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326" windowWidth="8610" windowHeight="9915" activeTab="0"/>
  </bookViews>
  <sheets>
    <sheet name="ΑΓΡΟΤΙΚΗ ΑΝΑΠΤΥΞΗ 06" sheetId="1" r:id="rId1"/>
    <sheet name="ΔΙΑΓΡΑΜΜΑΤΑ" sheetId="2" r:id="rId2"/>
  </sheets>
  <definedNames>
    <definedName name="_xlnm.Print_Area" localSheetId="0">'ΑΓΡΟΤΙΚΗ ΑΝΑΠΤΥΞΗ 06'!$A$1:$I$52</definedName>
    <definedName name="_xlnm.Print_Titles" localSheetId="0">'ΑΓΡΟΤΙΚΗ ΑΝΑΠΤΥΞΗ 06'!$2:$2</definedName>
  </definedNames>
  <calcPr fullCalcOnLoad="1"/>
</workbook>
</file>

<file path=xl/sharedStrings.xml><?xml version="1.0" encoding="utf-8"?>
<sst xmlns="http://schemas.openxmlformats.org/spreadsheetml/2006/main" count="64" uniqueCount="28">
  <si>
    <t>ΠΟΣΑ ΣΕ EΥΡΩ</t>
  </si>
  <si>
    <t>ΧΡΗΜΑΤΟΔΟΤΙΚΟ
ΜΕΣΟ</t>
  </si>
  <si>
    <t>ΣΥΝΟΛΟ</t>
  </si>
  <si>
    <t>ΙΔΙΩΤΙΚΗ ΣΥΜΜΕΤΟΧΗ</t>
  </si>
  <si>
    <t>Ε.Π. ΑΓΡΟΤΙΚΗ ΑΝΑΠΤΥΞΗ  - ΑΝΑΣΥΓΚΡΟΤΗΣΗ ΤΗΣ ΥΠΑΙΘΡΟΥ</t>
  </si>
  <si>
    <t>ΕΓΤΠΕ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</si>
  <si>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</si>
  <si>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</si>
  <si>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</si>
  <si>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</si>
  <si>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</si>
  <si>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</si>
  <si>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</si>
  <si>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</si>
  <si>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</si>
  <si>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</si>
  <si>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</si>
  <si>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 xml:space="preserve"> 1. ΟΛΟΚΛΗΡΩΜΕΝΕΣ ΠΑΡΕMΒΑΣΕΙΣ ΣΕ ΕΠΙΠΕΔΟ ΑΓΡΟΤΙΚΗΣ ΕΚΜΕΤΑΛΛΕΥΣΗΣ</t>
  </si>
  <si>
    <t>2. ΠΑΡΕΜΒΑΣΕΙΣ ΣΤΟ ΕΠΙΠΕΔΟ ΜΕΤΑΠΟΙΗΣΗΣ ΚΑΙ ΕΜΠΟΡΙΑΣ ΤΟΥ ΠΡΩΤΟΓΕΝΟΥΣ ΓΕΩΡΓΙΚΟΥ ΚΑΙ ΔΑΣΙΚΟΥ ΠΡΟΪΟΝΤΟΣ</t>
  </si>
  <si>
    <t>3. ΒΕΛΤΙΩΣΗ ΤΗΣ ΗΛΙΚΙΑΚΗΣ ΣΥΝΘΕΣΗΣ ΤΟΥ ΑΓΡΟΤΙΚΟΥ ΠΛΗΘΥΣΜΟΥ</t>
  </si>
  <si>
    <t>4. ΒΕΛΤΙΩΣΗ ΤΩΝ ΥΠΟΣΤΗΡΗΚΤΙΚΩΝ ΜΗΧΑΝΙΣΜΩΝ ΚΑΙ ΤΗΣ ΕΝΗΜΕΡΩΣΗΣ ΤΟΥ ΑΓΡΟΤΙΚΟΥ ΠΛΗΘΥΣΜΟΥ ΜΕ ΤΗΝ ΑΞΙΟΠΟΙΗΣΗ ΝΕΩΝ ΤΕΧΝΟΛΟΓΙΩΝ</t>
  </si>
  <si>
    <t xml:space="preserve"> 5. ΠΑΡΕΜΒΑΣΕΙΣ ΣΤΟ ΓΕΩΡΓΙΚΟ ΠΡΟΪΟΝ</t>
  </si>
  <si>
    <t xml:space="preserve"> 6. ΑΝΑΠΤΥΞΗ ΚΑΙ ΠΡΟΣΤΑΣΙΑ ΦΥΣΙΚΩΝ ΠΟΡΩΝ ΚΑΙ ΠΕΡΙΒΑΛΛΟΝΤΟΣ</t>
  </si>
  <si>
    <t>7.  ΠΡΟΓΡΑΜΜΑΤΑ ΑΝΑΠΤΥΞΗΣ ΑΓΡΟΤΙΚΟΥ ΧΩΡΟΥ</t>
  </si>
  <si>
    <t xml:space="preserve"> 8. ΤΕΧΝΙΚΗ ΣΤΗΡΙΞΗ</t>
  </si>
  <si>
    <t>ΕΓΤΠΕ: ΕΥΡΩΠΑΪΚΟ ΓΕΩΡΓΙΚΟ ΤΑΜΕΙΟ ΠΡΟΣΑΝΑΤΟΛΙΣΜΟΥ ΚΑΙ ΕΓΓΥΗΣΕΩΝ</t>
  </si>
  <si>
    <t>ΕΥΡΩΠΑΪΚΟ ΓΕΩΡΓΙΚΟ ΤΑΜΕΙΟ ΠΡΟΣΑΝΑΤΟΛΙΣΜΟΥ ΚΑΙ ΕΓΓΥΗΣΕΩΝ</t>
  </si>
  <si>
    <t>ΠΗΓΗ :ΟΠΣ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</si>
</sst>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75"/>
          <c:w val="0.910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ser>
          <c:idx val="7"/>
          <c:order val="7"/>
          <c:tx>
            <c:strRef>
              <c:f>ΔΙΑΓΡΑΜΜΑΤΑ!$C$13</c:f>
              <c:strCache>
                <c:ptCount val="1"/>
                <c:pt idx="0">
                  <c:v>ΑΞΟΝΑΣ  8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ΔΙΑΓΡΑΜΜΑΤΑ!$D$13:$I$13</c:f>
              <c:numCache/>
            </c:numRef>
          </c:val>
        </c:ser>
        <c:axId val="7279124"/>
        <c:axId val="65512117"/>
      </c:bar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25"/>
          <c:y val="0.936"/>
          <c:w val="0.857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7625"/>
          <a:ext cx="482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 ΑΝΑΠΤΥΞΗ-ΑΝΑΣΥΓΚΡΟΤΗΣΗ ΥΠΑΙΘΡΟΥ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 ΑΝΑΠΤΥΞΗ-ΑΝΑΣΥΓΚΡΟΤΗΣΗ ΥΠΑΙΘΡΟΥ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showGridLines="0" tabSelected="1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4" width="10.57421875" style="7" bestFit="1" customWidth="1"/>
    <col min="5" max="5" width="11.14062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3" spans="8:9" ht="12.75">
      <c r="H3" s="25" t="s">
        <v>0</v>
      </c>
      <c r="I3" s="25"/>
    </row>
    <row r="4" spans="1:9" ht="22.5">
      <c r="A4" s="1" t="s">
        <v>14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12.75">
      <c r="A5" s="22" t="s">
        <v>17</v>
      </c>
      <c r="B5" s="8" t="s">
        <v>5</v>
      </c>
      <c r="C5" s="19">
        <v>111634532</v>
      </c>
      <c r="D5" s="19">
        <v>56941176</v>
      </c>
      <c r="E5" s="19">
        <v>27357741</v>
      </c>
      <c r="F5" s="19">
        <v>44045293</v>
      </c>
      <c r="G5" s="19">
        <v>20004579</v>
      </c>
      <c r="H5" s="19">
        <v>0</v>
      </c>
      <c r="I5" s="9">
        <f>SUM(C5:H5)</f>
        <v>259983321</v>
      </c>
    </row>
    <row r="6" spans="1:9" ht="22.5">
      <c r="A6" s="23"/>
      <c r="B6" s="10" t="s">
        <v>15</v>
      </c>
      <c r="C6" s="19">
        <v>49352478</v>
      </c>
      <c r="D6" s="19">
        <v>24492369</v>
      </c>
      <c r="E6" s="19">
        <v>11755543</v>
      </c>
      <c r="F6" s="19">
        <v>18887505</v>
      </c>
      <c r="G6" s="19">
        <v>8346019</v>
      </c>
      <c r="H6" s="19">
        <v>0</v>
      </c>
      <c r="I6" s="9">
        <f>SUM(C6:H6)</f>
        <v>112833914</v>
      </c>
    </row>
    <row r="7" spans="1:9" ht="12.75">
      <c r="A7" s="23"/>
      <c r="B7" s="8" t="s">
        <v>3</v>
      </c>
      <c r="C7" s="19">
        <v>183570886</v>
      </c>
      <c r="D7" s="19">
        <v>80992597</v>
      </c>
      <c r="E7" s="19">
        <v>80594102</v>
      </c>
      <c r="F7" s="19">
        <v>1144701</v>
      </c>
      <c r="G7" s="19">
        <v>0</v>
      </c>
      <c r="H7" s="19">
        <v>0</v>
      </c>
      <c r="I7" s="9">
        <f>SUM(C7:H7)</f>
        <v>346302286</v>
      </c>
    </row>
    <row r="8" spans="1:9" ht="12.75">
      <c r="A8" s="24"/>
      <c r="B8" s="11" t="s">
        <v>2</v>
      </c>
      <c r="C8" s="12">
        <f aca="true" t="shared" si="0" ref="C8:H8">SUM(C5:C7)</f>
        <v>344557896</v>
      </c>
      <c r="D8" s="12">
        <f t="shared" si="0"/>
        <v>162426142</v>
      </c>
      <c r="E8" s="12">
        <f t="shared" si="0"/>
        <v>119707386</v>
      </c>
      <c r="F8" s="12">
        <f t="shared" si="0"/>
        <v>64077499</v>
      </c>
      <c r="G8" s="12">
        <f t="shared" si="0"/>
        <v>28350598</v>
      </c>
      <c r="H8" s="12">
        <f t="shared" si="0"/>
        <v>0</v>
      </c>
      <c r="I8" s="9">
        <f>SUM(C8:H8)</f>
        <v>719119521</v>
      </c>
    </row>
    <row r="10" spans="1:9" ht="12.75">
      <c r="A10" s="20" t="s">
        <v>18</v>
      </c>
      <c r="B10" s="8" t="s">
        <v>5</v>
      </c>
      <c r="C10" s="19">
        <v>21375632</v>
      </c>
      <c r="D10" s="19">
        <v>53796233</v>
      </c>
      <c r="E10" s="19">
        <v>62866588</v>
      </c>
      <c r="F10" s="19">
        <v>83398419</v>
      </c>
      <c r="G10" s="19">
        <v>126259999</v>
      </c>
      <c r="H10" s="19">
        <v>119683100</v>
      </c>
      <c r="I10" s="9">
        <f>SUM(C10:H10)</f>
        <v>467379971</v>
      </c>
    </row>
    <row r="11" spans="1:9" ht="22.5">
      <c r="A11" s="20"/>
      <c r="B11" s="10" t="s">
        <v>15</v>
      </c>
      <c r="C11" s="19">
        <v>9198140</v>
      </c>
      <c r="D11" s="19">
        <v>23791571</v>
      </c>
      <c r="E11" s="19">
        <v>27727425</v>
      </c>
      <c r="F11" s="19">
        <v>37315435</v>
      </c>
      <c r="G11" s="19">
        <v>55607063</v>
      </c>
      <c r="H11" s="19">
        <v>20548770</v>
      </c>
      <c r="I11" s="9">
        <f>SUM(C11:H11)</f>
        <v>174188404</v>
      </c>
    </row>
    <row r="12" spans="1:9" ht="12.75">
      <c r="A12" s="20"/>
      <c r="B12" s="8" t="s">
        <v>3</v>
      </c>
      <c r="C12" s="19">
        <v>38717605</v>
      </c>
      <c r="D12" s="19">
        <v>96896441</v>
      </c>
      <c r="E12" s="19">
        <v>113955914</v>
      </c>
      <c r="F12" s="19">
        <v>147106059</v>
      </c>
      <c r="G12" s="19">
        <v>222455464</v>
      </c>
      <c r="H12" s="19">
        <v>79743789</v>
      </c>
      <c r="I12" s="9">
        <f>SUM(C12:H12)</f>
        <v>698875272</v>
      </c>
    </row>
    <row r="13" spans="1:9" ht="16.5" customHeight="1">
      <c r="A13" s="20"/>
      <c r="B13" s="11" t="s">
        <v>2</v>
      </c>
      <c r="C13" s="12">
        <f aca="true" t="shared" si="1" ref="C13:H13">SUM(C10:C12)</f>
        <v>69291377</v>
      </c>
      <c r="D13" s="12">
        <f t="shared" si="1"/>
        <v>174484245</v>
      </c>
      <c r="E13" s="12">
        <f t="shared" si="1"/>
        <v>204549927</v>
      </c>
      <c r="F13" s="12">
        <f t="shared" si="1"/>
        <v>267819913</v>
      </c>
      <c r="G13" s="12">
        <f t="shared" si="1"/>
        <v>404322526</v>
      </c>
      <c r="H13" s="12">
        <f t="shared" si="1"/>
        <v>219975659</v>
      </c>
      <c r="I13" s="9">
        <f>SUM(C13:H13)</f>
        <v>1340443647</v>
      </c>
    </row>
    <row r="15" spans="1:9" ht="12.75">
      <c r="A15" s="20" t="s">
        <v>19</v>
      </c>
      <c r="B15" s="8" t="s">
        <v>5</v>
      </c>
      <c r="C15" s="19">
        <v>27370388</v>
      </c>
      <c r="D15" s="19">
        <v>34497978</v>
      </c>
      <c r="E15" s="19">
        <v>26122431</v>
      </c>
      <c r="F15" s="19">
        <v>43670348</v>
      </c>
      <c r="G15" s="19">
        <v>21031031</v>
      </c>
      <c r="H15" s="19">
        <v>44495830</v>
      </c>
      <c r="I15" s="9">
        <f>SUM(C15:H15)</f>
        <v>197188006</v>
      </c>
    </row>
    <row r="16" spans="1:9" ht="22.5">
      <c r="A16" s="20"/>
      <c r="B16" s="10" t="s">
        <v>15</v>
      </c>
      <c r="C16" s="19">
        <v>11892923</v>
      </c>
      <c r="D16" s="19">
        <v>15268399</v>
      </c>
      <c r="E16" s="19">
        <v>11561650</v>
      </c>
      <c r="F16" s="19">
        <v>19531028</v>
      </c>
      <c r="G16" s="19">
        <v>9308687</v>
      </c>
      <c r="H16" s="19">
        <v>0</v>
      </c>
      <c r="I16" s="9">
        <f>SUM(C16:H16)</f>
        <v>67562687</v>
      </c>
    </row>
    <row r="17" spans="1:9" ht="12.75">
      <c r="A17" s="20"/>
      <c r="B17" s="8" t="s">
        <v>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9"/>
    </row>
    <row r="18" spans="1:9" ht="12.75">
      <c r="A18" s="20"/>
      <c r="B18" s="11" t="s">
        <v>2</v>
      </c>
      <c r="C18" s="12">
        <f aca="true" t="shared" si="2" ref="C18:H18">SUM(C15:C17)</f>
        <v>39263311</v>
      </c>
      <c r="D18" s="12">
        <f t="shared" si="2"/>
        <v>49766377</v>
      </c>
      <c r="E18" s="12">
        <f t="shared" si="2"/>
        <v>37684081</v>
      </c>
      <c r="F18" s="12">
        <f t="shared" si="2"/>
        <v>63201376</v>
      </c>
      <c r="G18" s="12">
        <f t="shared" si="2"/>
        <v>30339718</v>
      </c>
      <c r="H18" s="12">
        <f t="shared" si="2"/>
        <v>44495830</v>
      </c>
      <c r="I18" s="9">
        <f>SUM(C18:H18)</f>
        <v>264750693</v>
      </c>
    </row>
    <row r="20" spans="1:9" ht="12.75">
      <c r="A20" s="20" t="s">
        <v>20</v>
      </c>
      <c r="B20" s="8" t="s">
        <v>5</v>
      </c>
      <c r="C20" s="19">
        <v>8090343</v>
      </c>
      <c r="D20" s="19">
        <v>7277094</v>
      </c>
      <c r="E20" s="19">
        <v>6150008</v>
      </c>
      <c r="F20" s="19">
        <v>8728750</v>
      </c>
      <c r="G20" s="19">
        <v>7446139</v>
      </c>
      <c r="H20" s="19">
        <v>0</v>
      </c>
      <c r="I20" s="9">
        <f>SUM(C20:H20)</f>
        <v>37692334</v>
      </c>
    </row>
    <row r="21" spans="1:9" ht="22.5">
      <c r="A21" s="20"/>
      <c r="B21" s="10" t="s">
        <v>15</v>
      </c>
      <c r="C21" s="19">
        <v>3422692</v>
      </c>
      <c r="D21" s="19">
        <v>3258468</v>
      </c>
      <c r="E21" s="19">
        <v>2772416</v>
      </c>
      <c r="F21" s="19">
        <v>3877384</v>
      </c>
      <c r="G21" s="19">
        <v>3316245</v>
      </c>
      <c r="H21" s="19">
        <v>0</v>
      </c>
      <c r="I21" s="9">
        <f>SUM(C21:H21)</f>
        <v>16647205</v>
      </c>
    </row>
    <row r="22" spans="1:9" ht="12.75">
      <c r="A22" s="20"/>
      <c r="B22" s="8" t="s">
        <v>3</v>
      </c>
      <c r="C22" s="19">
        <v>0</v>
      </c>
      <c r="D22" s="19">
        <v>0</v>
      </c>
      <c r="E22" s="19">
        <v>0</v>
      </c>
      <c r="F22" s="19">
        <v>4552185</v>
      </c>
      <c r="G22" s="19">
        <v>7474056</v>
      </c>
      <c r="H22" s="19">
        <v>0</v>
      </c>
      <c r="I22" s="9">
        <f>SUM(C22:H22)</f>
        <v>12026241</v>
      </c>
    </row>
    <row r="23" spans="1:9" ht="16.5" customHeight="1">
      <c r="A23" s="20"/>
      <c r="B23" s="11" t="s">
        <v>2</v>
      </c>
      <c r="C23" s="12">
        <f aca="true" t="shared" si="3" ref="C23:H23">SUM(C20:C22)</f>
        <v>11513035</v>
      </c>
      <c r="D23" s="12">
        <f t="shared" si="3"/>
        <v>10535562</v>
      </c>
      <c r="E23" s="12">
        <f t="shared" si="3"/>
        <v>8922424</v>
      </c>
      <c r="F23" s="12">
        <f t="shared" si="3"/>
        <v>17158319</v>
      </c>
      <c r="G23" s="12">
        <f t="shared" si="3"/>
        <v>18236440</v>
      </c>
      <c r="H23" s="12">
        <f t="shared" si="3"/>
        <v>0</v>
      </c>
      <c r="I23" s="9">
        <f>SUM(C23:H23)</f>
        <v>66365780</v>
      </c>
    </row>
    <row r="25" spans="1:9" ht="12.75">
      <c r="A25" s="20" t="s">
        <v>21</v>
      </c>
      <c r="B25" s="8" t="s">
        <v>5</v>
      </c>
      <c r="C25" s="19">
        <v>2567042</v>
      </c>
      <c r="D25" s="19">
        <v>3201434</v>
      </c>
      <c r="E25" s="19">
        <v>4023407</v>
      </c>
      <c r="F25" s="19">
        <v>4789761</v>
      </c>
      <c r="G25" s="19">
        <v>0</v>
      </c>
      <c r="H25" s="19">
        <v>4772263</v>
      </c>
      <c r="I25" s="9">
        <f>SUM(C25:H25)</f>
        <v>19353907</v>
      </c>
    </row>
    <row r="26" spans="1:9" ht="22.5">
      <c r="A26" s="20"/>
      <c r="B26" s="10" t="s">
        <v>15</v>
      </c>
      <c r="C26" s="19">
        <v>1227022</v>
      </c>
      <c r="D26" s="19">
        <v>1416888</v>
      </c>
      <c r="E26" s="19">
        <v>1780705</v>
      </c>
      <c r="F26" s="19">
        <v>2026686</v>
      </c>
      <c r="G26" s="19">
        <v>0</v>
      </c>
      <c r="H26" s="19">
        <v>0</v>
      </c>
      <c r="I26" s="9">
        <f>SUM(C26:H26)</f>
        <v>6451301</v>
      </c>
    </row>
    <row r="27" spans="1:9" ht="12.75">
      <c r="A27" s="20"/>
      <c r="B27" s="8" t="s">
        <v>3</v>
      </c>
      <c r="C27" s="19">
        <v>174162</v>
      </c>
      <c r="D27" s="19">
        <v>221039</v>
      </c>
      <c r="E27" s="19">
        <v>277833</v>
      </c>
      <c r="F27" s="19">
        <v>1001952</v>
      </c>
      <c r="G27" s="19">
        <v>0</v>
      </c>
      <c r="H27" s="19">
        <v>0</v>
      </c>
      <c r="I27" s="9">
        <f>SUM(C27:H27)</f>
        <v>1674986</v>
      </c>
    </row>
    <row r="28" spans="1:9" ht="12.75">
      <c r="A28" s="20"/>
      <c r="B28" s="11" t="s">
        <v>2</v>
      </c>
      <c r="C28" s="12">
        <f aca="true" t="shared" si="4" ref="C28:H28">SUM(C25:C27)</f>
        <v>3968226</v>
      </c>
      <c r="D28" s="12">
        <f t="shared" si="4"/>
        <v>4839361</v>
      </c>
      <c r="E28" s="12">
        <f t="shared" si="4"/>
        <v>6081945</v>
      </c>
      <c r="F28" s="12">
        <f t="shared" si="4"/>
        <v>7818399</v>
      </c>
      <c r="G28" s="12">
        <f t="shared" si="4"/>
        <v>0</v>
      </c>
      <c r="H28" s="12">
        <f t="shared" si="4"/>
        <v>4772263</v>
      </c>
      <c r="I28" s="9">
        <f>SUM(C28:H28)</f>
        <v>27480194</v>
      </c>
    </row>
    <row r="30" spans="1:9" ht="12.75">
      <c r="A30" s="20" t="s">
        <v>22</v>
      </c>
      <c r="B30" s="8" t="s">
        <v>5</v>
      </c>
      <c r="C30" s="19">
        <v>27074486</v>
      </c>
      <c r="D30" s="19">
        <v>32670704</v>
      </c>
      <c r="E30" s="19">
        <v>34410438</v>
      </c>
      <c r="F30" s="19">
        <v>39723961</v>
      </c>
      <c r="G30" s="19">
        <v>51970652</v>
      </c>
      <c r="H30" s="19">
        <v>65665001</v>
      </c>
      <c r="I30" s="9">
        <f>SUM(C30:H30)</f>
        <v>251515242</v>
      </c>
    </row>
    <row r="31" spans="1:9" ht="22.5">
      <c r="A31" s="20"/>
      <c r="B31" s="10" t="s">
        <v>15</v>
      </c>
      <c r="C31" s="19">
        <v>12064349</v>
      </c>
      <c r="D31" s="19">
        <v>14483376</v>
      </c>
      <c r="E31" s="19">
        <v>15251137</v>
      </c>
      <c r="F31" s="19">
        <v>17388238</v>
      </c>
      <c r="G31" s="19">
        <v>23020969</v>
      </c>
      <c r="H31" s="19">
        <v>0</v>
      </c>
      <c r="I31" s="9">
        <f>SUM(C31:H31)</f>
        <v>82208069</v>
      </c>
    </row>
    <row r="32" spans="1:9" ht="12.75">
      <c r="A32" s="20"/>
      <c r="B32" s="8" t="s">
        <v>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9"/>
    </row>
    <row r="33" spans="1:9" ht="12.75">
      <c r="A33" s="20"/>
      <c r="B33" s="11" t="s">
        <v>2</v>
      </c>
      <c r="C33" s="12">
        <f aca="true" t="shared" si="5" ref="C33:H33">SUM(C30:C32)</f>
        <v>39138835</v>
      </c>
      <c r="D33" s="12">
        <f t="shared" si="5"/>
        <v>47154080</v>
      </c>
      <c r="E33" s="12">
        <f t="shared" si="5"/>
        <v>49661575</v>
      </c>
      <c r="F33" s="12">
        <f t="shared" si="5"/>
        <v>57112199</v>
      </c>
      <c r="G33" s="12">
        <f t="shared" si="5"/>
        <v>74991621</v>
      </c>
      <c r="H33" s="12">
        <f t="shared" si="5"/>
        <v>65665001</v>
      </c>
      <c r="I33" s="9">
        <f>SUM(C33:H33)</f>
        <v>333723311</v>
      </c>
    </row>
    <row r="35" spans="1:9" ht="12.75">
      <c r="A35" s="20" t="s">
        <v>23</v>
      </c>
      <c r="B35" s="8" t="s">
        <v>5</v>
      </c>
      <c r="C35" s="19">
        <v>12225063</v>
      </c>
      <c r="D35" s="19">
        <v>32014341</v>
      </c>
      <c r="E35" s="19">
        <v>40295435</v>
      </c>
      <c r="F35" s="19">
        <v>56757377</v>
      </c>
      <c r="G35" s="19">
        <v>55984001</v>
      </c>
      <c r="H35" s="19">
        <v>38501362</v>
      </c>
      <c r="I35" s="9">
        <f>SUM(C35:H35)</f>
        <v>235777579</v>
      </c>
    </row>
    <row r="36" spans="1:9" ht="22.5">
      <c r="A36" s="20"/>
      <c r="B36" s="10" t="s">
        <v>15</v>
      </c>
      <c r="C36" s="19">
        <v>6135113</v>
      </c>
      <c r="D36" s="19">
        <v>14168877</v>
      </c>
      <c r="E36" s="19">
        <v>18249659</v>
      </c>
      <c r="F36" s="19">
        <v>24491901</v>
      </c>
      <c r="G36" s="19">
        <v>24383901</v>
      </c>
      <c r="H36" s="19">
        <v>0</v>
      </c>
      <c r="I36" s="9">
        <f>SUM(C36:H36)</f>
        <v>87429451</v>
      </c>
    </row>
    <row r="37" spans="1:9" ht="12.75">
      <c r="A37" s="20"/>
      <c r="B37" s="8" t="s">
        <v>3</v>
      </c>
      <c r="C37" s="19">
        <v>14800657</v>
      </c>
      <c r="D37" s="19">
        <v>40050617</v>
      </c>
      <c r="E37" s="19">
        <v>46801943</v>
      </c>
      <c r="F37" s="19">
        <v>11707183</v>
      </c>
      <c r="G37" s="19">
        <v>0</v>
      </c>
      <c r="H37" s="19">
        <v>0</v>
      </c>
      <c r="I37" s="9">
        <f>SUM(C37:H37)</f>
        <v>113360400</v>
      </c>
    </row>
    <row r="38" spans="1:9" ht="12.75">
      <c r="A38" s="20"/>
      <c r="B38" s="11" t="s">
        <v>2</v>
      </c>
      <c r="C38" s="12">
        <f aca="true" t="shared" si="6" ref="C38:H38">SUM(C35:C37)</f>
        <v>33160833</v>
      </c>
      <c r="D38" s="12">
        <f t="shared" si="6"/>
        <v>86233835</v>
      </c>
      <c r="E38" s="12">
        <f t="shared" si="6"/>
        <v>105347037</v>
      </c>
      <c r="F38" s="12">
        <f t="shared" si="6"/>
        <v>92956461</v>
      </c>
      <c r="G38" s="12">
        <f t="shared" si="6"/>
        <v>80367902</v>
      </c>
      <c r="H38" s="12">
        <f t="shared" si="6"/>
        <v>38501362</v>
      </c>
      <c r="I38" s="9">
        <f>SUM(C38:H38)</f>
        <v>436567430</v>
      </c>
    </row>
    <row r="40" spans="1:9" ht="12.75">
      <c r="A40" s="20" t="s">
        <v>24</v>
      </c>
      <c r="B40" s="8" t="s">
        <v>5</v>
      </c>
      <c r="C40" s="19">
        <v>1858621</v>
      </c>
      <c r="D40" s="19">
        <v>1920860</v>
      </c>
      <c r="E40" s="19">
        <v>2682274</v>
      </c>
      <c r="F40" s="19">
        <v>3727142</v>
      </c>
      <c r="G40" s="19">
        <v>3675982</v>
      </c>
      <c r="H40" s="19">
        <v>0</v>
      </c>
      <c r="I40" s="9">
        <f>SUM(C40:H40)</f>
        <v>13864879</v>
      </c>
    </row>
    <row r="41" spans="1:9" ht="22.5">
      <c r="A41" s="20"/>
      <c r="B41" s="10" t="s">
        <v>15</v>
      </c>
      <c r="C41" s="19">
        <v>920268</v>
      </c>
      <c r="D41" s="19">
        <v>850133</v>
      </c>
      <c r="E41" s="19">
        <v>1187134</v>
      </c>
      <c r="F41" s="19">
        <v>1550272</v>
      </c>
      <c r="G41" s="19">
        <v>1626949</v>
      </c>
      <c r="H41" s="19">
        <v>0</v>
      </c>
      <c r="I41" s="9">
        <f>SUM(C41:H41)</f>
        <v>6134756</v>
      </c>
    </row>
    <row r="42" spans="1:9" ht="12.75">
      <c r="A42" s="20"/>
      <c r="B42" s="8" t="s">
        <v>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9"/>
    </row>
    <row r="43" spans="1:9" ht="12.75">
      <c r="A43" s="20"/>
      <c r="B43" s="11" t="s">
        <v>2</v>
      </c>
      <c r="C43" s="12">
        <f aca="true" t="shared" si="7" ref="C43:H43">SUM(C40:C42)</f>
        <v>2778889</v>
      </c>
      <c r="D43" s="12">
        <f t="shared" si="7"/>
        <v>2770993</v>
      </c>
      <c r="E43" s="12">
        <f t="shared" si="7"/>
        <v>3869408</v>
      </c>
      <c r="F43" s="12">
        <f t="shared" si="7"/>
        <v>5277414</v>
      </c>
      <c r="G43" s="12">
        <f t="shared" si="7"/>
        <v>5302931</v>
      </c>
      <c r="H43" s="12">
        <f t="shared" si="7"/>
        <v>0</v>
      </c>
      <c r="I43" s="9">
        <f>SUM(C43:H43)</f>
        <v>19999635</v>
      </c>
    </row>
    <row r="45" spans="1:9" ht="12.75">
      <c r="A45" s="26" t="s">
        <v>2</v>
      </c>
      <c r="B45" s="13" t="s">
        <v>5</v>
      </c>
      <c r="C45" s="9">
        <f aca="true" t="shared" si="8" ref="C45:H48">C5+C10+C15+C20+C25+C30+C35+C40</f>
        <v>212196107</v>
      </c>
      <c r="D45" s="9">
        <f t="shared" si="8"/>
        <v>222319820</v>
      </c>
      <c r="E45" s="9">
        <f t="shared" si="8"/>
        <v>203908322</v>
      </c>
      <c r="F45" s="9">
        <f t="shared" si="8"/>
        <v>284841051</v>
      </c>
      <c r="G45" s="9">
        <f t="shared" si="8"/>
        <v>286372383</v>
      </c>
      <c r="H45" s="9">
        <f t="shared" si="8"/>
        <v>273117556</v>
      </c>
      <c r="I45" s="9">
        <f>I5+I10+I15+I20+I25+I30+I35+I40</f>
        <v>1482755239</v>
      </c>
    </row>
    <row r="46" spans="1:9" ht="22.5">
      <c r="A46" s="26"/>
      <c r="B46" s="14" t="s">
        <v>15</v>
      </c>
      <c r="C46" s="9">
        <f t="shared" si="8"/>
        <v>94212985</v>
      </c>
      <c r="D46" s="9">
        <f t="shared" si="8"/>
        <v>97730081</v>
      </c>
      <c r="E46" s="9">
        <f t="shared" si="8"/>
        <v>90285669</v>
      </c>
      <c r="F46" s="9">
        <f t="shared" si="8"/>
        <v>125068449</v>
      </c>
      <c r="G46" s="9">
        <f t="shared" si="8"/>
        <v>125609833</v>
      </c>
      <c r="H46" s="9">
        <f t="shared" si="8"/>
        <v>20548770</v>
      </c>
      <c r="I46" s="9">
        <f>I6+I11+I16+I21+I26+I31+I36+I41</f>
        <v>553455787</v>
      </c>
    </row>
    <row r="47" spans="1:9" ht="12.75">
      <c r="A47" s="26"/>
      <c r="B47" s="13" t="s">
        <v>3</v>
      </c>
      <c r="C47" s="9">
        <f t="shared" si="8"/>
        <v>237263310</v>
      </c>
      <c r="D47" s="9">
        <f t="shared" si="8"/>
        <v>218160694</v>
      </c>
      <c r="E47" s="9">
        <f t="shared" si="8"/>
        <v>241629792</v>
      </c>
      <c r="F47" s="9">
        <f t="shared" si="8"/>
        <v>165512080</v>
      </c>
      <c r="G47" s="9">
        <f t="shared" si="8"/>
        <v>229929520</v>
      </c>
      <c r="H47" s="9">
        <f t="shared" si="8"/>
        <v>79743789</v>
      </c>
      <c r="I47" s="9">
        <f>I7+I12+I17+I22+I27+I32+I37+I42</f>
        <v>1172239185</v>
      </c>
    </row>
    <row r="48" spans="1:9" ht="12.75">
      <c r="A48" s="26"/>
      <c r="B48" s="15" t="s">
        <v>2</v>
      </c>
      <c r="C48" s="9">
        <f t="shared" si="8"/>
        <v>543672402</v>
      </c>
      <c r="D48" s="9">
        <f t="shared" si="8"/>
        <v>538210595</v>
      </c>
      <c r="E48" s="9">
        <f t="shared" si="8"/>
        <v>535823783</v>
      </c>
      <c r="F48" s="9">
        <f t="shared" si="8"/>
        <v>575421580</v>
      </c>
      <c r="G48" s="9">
        <f t="shared" si="8"/>
        <v>641911736</v>
      </c>
      <c r="H48" s="9">
        <f t="shared" si="8"/>
        <v>373410115</v>
      </c>
      <c r="I48" s="9">
        <f>I8+I13+I18+I23+I28+I33+I38+I43</f>
        <v>3208450211</v>
      </c>
    </row>
    <row r="49" spans="1:9" ht="12.75">
      <c r="A49" s="27" t="s">
        <v>27</v>
      </c>
      <c r="B49" s="27"/>
      <c r="C49" s="27"/>
      <c r="D49" s="27"/>
      <c r="E49" s="27"/>
      <c r="F49" s="27"/>
      <c r="G49" s="27"/>
      <c r="H49" s="27"/>
      <c r="I49" s="27"/>
    </row>
    <row r="50" spans="1:9" ht="12.75">
      <c r="A50" s="28" t="s">
        <v>16</v>
      </c>
      <c r="B50" s="29"/>
      <c r="C50" s="29"/>
      <c r="D50" s="29"/>
      <c r="E50" s="29"/>
      <c r="F50" s="29"/>
      <c r="G50" s="29"/>
      <c r="H50" s="29"/>
      <c r="I50" s="29"/>
    </row>
    <row r="51" spans="1:9" ht="12.75">
      <c r="A51" s="29" t="s">
        <v>25</v>
      </c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</sheetData>
  <sheetProtection/>
  <mergeCells count="21">
    <mergeCell ref="A52:I52"/>
    <mergeCell ref="A53:I53"/>
    <mergeCell ref="A58:I58"/>
    <mergeCell ref="A54:I54"/>
    <mergeCell ref="A55:I55"/>
    <mergeCell ref="A56:I56"/>
    <mergeCell ref="A57:I57"/>
    <mergeCell ref="A35:A38"/>
    <mergeCell ref="A40:A43"/>
    <mergeCell ref="A45:A48"/>
    <mergeCell ref="A49:I49"/>
    <mergeCell ref="A50:I50"/>
    <mergeCell ref="A51:I51"/>
    <mergeCell ref="A20:A23"/>
    <mergeCell ref="A25:A28"/>
    <mergeCell ref="A30:A33"/>
    <mergeCell ref="A2:I2"/>
    <mergeCell ref="A5:A8"/>
    <mergeCell ref="A10:A13"/>
    <mergeCell ref="A15:A18"/>
    <mergeCell ref="H3:I3"/>
  </mergeCells>
  <printOptions horizontalCentered="1"/>
  <pageMargins left="0.4724409448818898" right="0.2362204724409449" top="0.2362204724409449" bottom="0.15748031496062992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M24" sqref="M24"/>
    </sheetView>
  </sheetViews>
  <sheetFormatPr defaultColWidth="9.140625" defaultRowHeight="12.75"/>
  <cols>
    <col min="1" max="2" width="9.140625" style="18" customWidth="1"/>
    <col min="3" max="3" width="10.421875" style="18" customWidth="1"/>
    <col min="4" max="10" width="9.140625" style="18" customWidth="1"/>
    <col min="11" max="11" width="17.00390625" style="18" customWidth="1"/>
    <col min="12" max="12" width="11.140625" style="18" customWidth="1"/>
    <col min="13" max="16384" width="9.140625" style="18" customWidth="1"/>
  </cols>
  <sheetData>
    <row r="1" s="4" customFormat="1" ht="17.25" customHeight="1"/>
    <row r="2" s="4" customFormat="1" ht="12.75"/>
    <row r="3" s="4" customFormat="1" ht="15" customHeight="1"/>
    <row r="4" s="4" customFormat="1" ht="33" customHeight="1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6</v>
      </c>
      <c r="D6" s="17">
        <f>'ΑΓΡΟΤΙΚΗ ΑΝΑΠΤΥΞΗ 06'!C8</f>
        <v>344557896</v>
      </c>
      <c r="E6" s="17">
        <f>'ΑΓΡΟΤΙΚΗ ΑΝΑΠΤΥΞΗ 06'!D8</f>
        <v>162426142</v>
      </c>
      <c r="F6" s="17">
        <f>'ΑΓΡΟΤΙΚΗ ΑΝΑΠΤΥΞΗ 06'!E8</f>
        <v>119707386</v>
      </c>
      <c r="G6" s="17">
        <f>'ΑΓΡΟΤΙΚΗ ΑΝΑΠΤΥΞΗ 06'!F8</f>
        <v>64077499</v>
      </c>
      <c r="H6" s="17">
        <f>'ΑΓΡΟΤΙΚΗ ΑΝΑΠΤΥΞΗ 06'!G8</f>
        <v>28350598</v>
      </c>
      <c r="I6" s="17">
        <f>'ΑΓΡΟΤΙΚΗ ΑΝΑΠΤΥΞΗ 06'!H8</f>
        <v>0</v>
      </c>
      <c r="K6" s="6" t="s">
        <v>26</v>
      </c>
      <c r="L6" s="17">
        <f>'ΑΓΡΟΤΙΚΗ ΑΝΑΠΤΥΞΗ 06'!I45</f>
        <v>1482755239</v>
      </c>
    </row>
    <row r="7" spans="3:12" s="4" customFormat="1" ht="12.75">
      <c r="C7" s="4" t="s">
        <v>7</v>
      </c>
      <c r="D7" s="17">
        <f>'ΑΓΡΟΤΙΚΗ ΑΝΑΠΤΥΞΗ 06'!C13</f>
        <v>69291377</v>
      </c>
      <c r="E7" s="17">
        <f>'ΑΓΡΟΤΙΚΗ ΑΝΑΠΤΥΞΗ 06'!D13</f>
        <v>174484245</v>
      </c>
      <c r="F7" s="17">
        <f>'ΑΓΡΟΤΙΚΗ ΑΝΑΠΤΥΞΗ 06'!E13</f>
        <v>204549927</v>
      </c>
      <c r="G7" s="17">
        <f>'ΑΓΡΟΤΙΚΗ ΑΝΑΠΤΥΞΗ 06'!F13</f>
        <v>267819913</v>
      </c>
      <c r="H7" s="17">
        <f>'ΑΓΡΟΤΙΚΗ ΑΝΑΠΤΥΞΗ 06'!G13</f>
        <v>404322526</v>
      </c>
      <c r="I7" s="17">
        <f>'ΑΓΡΟΤΙΚΗ ΑΝΑΠΤΥΞΗ 06'!H13</f>
        <v>219975659</v>
      </c>
      <c r="K7" s="6" t="s">
        <v>15</v>
      </c>
      <c r="L7" s="17">
        <f>'ΑΓΡΟΤΙΚΗ ΑΝΑΠΤΥΞΗ 06'!I46</f>
        <v>553455787</v>
      </c>
    </row>
    <row r="8" spans="3:12" s="4" customFormat="1" ht="12.75">
      <c r="C8" s="4" t="s">
        <v>8</v>
      </c>
      <c r="D8" s="17">
        <f>'ΑΓΡΟΤΙΚΗ ΑΝΑΠΤΥΞΗ 06'!C18</f>
        <v>39263311</v>
      </c>
      <c r="E8" s="17">
        <f>'ΑΓΡΟΤΙΚΗ ΑΝΑΠΤΥΞΗ 06'!D18</f>
        <v>49766377</v>
      </c>
      <c r="F8" s="17">
        <f>'ΑΓΡΟΤΙΚΗ ΑΝΑΠΤΥΞΗ 06'!E18</f>
        <v>37684081</v>
      </c>
      <c r="G8" s="17">
        <f>'ΑΓΡΟΤΙΚΗ ΑΝΑΠΤΥΞΗ 06'!F18</f>
        <v>63201376</v>
      </c>
      <c r="H8" s="17">
        <f>'ΑΓΡΟΤΙΚΗ ΑΝΑΠΤΥΞΗ 06'!G18</f>
        <v>30339718</v>
      </c>
      <c r="I8" s="17">
        <f>'ΑΓΡΟΤΙΚΗ ΑΝΑΠΤΥΞΗ 06'!H18</f>
        <v>44495830</v>
      </c>
      <c r="K8" s="6" t="s">
        <v>3</v>
      </c>
      <c r="L8" s="17">
        <f>'ΑΓΡΟΤΙΚΗ ΑΝΑΠΤΥΞΗ 06'!I47</f>
        <v>1172239185</v>
      </c>
    </row>
    <row r="9" spans="3:12" s="4" customFormat="1" ht="12.75">
      <c r="C9" s="4" t="s">
        <v>9</v>
      </c>
      <c r="D9" s="17">
        <f>'ΑΓΡΟΤΙΚΗ ΑΝΑΠΤΥΞΗ 06'!C23</f>
        <v>11513035</v>
      </c>
      <c r="E9" s="17">
        <f>'ΑΓΡΟΤΙΚΗ ΑΝΑΠΤΥΞΗ 06'!D23</f>
        <v>10535562</v>
      </c>
      <c r="F9" s="17">
        <f>'ΑΓΡΟΤΙΚΗ ΑΝΑΠΤΥΞΗ 06'!E23</f>
        <v>8922424</v>
      </c>
      <c r="G9" s="17">
        <f>'ΑΓΡΟΤΙΚΗ ΑΝΑΠΤΥΞΗ 06'!F23</f>
        <v>17158319</v>
      </c>
      <c r="H9" s="17">
        <f>'ΑΓΡΟΤΙΚΗ ΑΝΑΠΤΥΞΗ 06'!G23</f>
        <v>18236440</v>
      </c>
      <c r="I9" s="17">
        <f>'ΑΓΡΟΤΙΚΗ ΑΝΑΠΤΥΞΗ 06'!H23</f>
        <v>0</v>
      </c>
      <c r="L9" s="16"/>
    </row>
    <row r="10" spans="3:9" s="4" customFormat="1" ht="12.75" customHeight="1">
      <c r="C10" s="4" t="s">
        <v>10</v>
      </c>
      <c r="D10" s="17">
        <f>'ΑΓΡΟΤΙΚΗ ΑΝΑΠΤΥΞΗ 06'!C28</f>
        <v>3968226</v>
      </c>
      <c r="E10" s="17">
        <f>'ΑΓΡΟΤΙΚΗ ΑΝΑΠΤΥΞΗ 06'!D28</f>
        <v>4839361</v>
      </c>
      <c r="F10" s="17">
        <f>'ΑΓΡΟΤΙΚΗ ΑΝΑΠΤΥΞΗ 06'!E28</f>
        <v>6081945</v>
      </c>
      <c r="G10" s="17">
        <f>'ΑΓΡΟΤΙΚΗ ΑΝΑΠΤΥΞΗ 06'!F28</f>
        <v>7818399</v>
      </c>
      <c r="H10" s="17">
        <f>'ΑΓΡΟΤΙΚΗ ΑΝΑΠΤΥΞΗ 06'!G28</f>
        <v>0</v>
      </c>
      <c r="I10" s="17">
        <f>'ΑΓΡΟΤΙΚΗ ΑΝΑΠΤΥΞΗ 06'!H28</f>
        <v>4772263</v>
      </c>
    </row>
    <row r="11" spans="3:9" s="4" customFormat="1" ht="12.75">
      <c r="C11" s="4" t="s">
        <v>11</v>
      </c>
      <c r="D11" s="17">
        <f>'ΑΓΡΟΤΙΚΗ ΑΝΑΠΤΥΞΗ 06'!C33</f>
        <v>39138835</v>
      </c>
      <c r="E11" s="17">
        <f>'ΑΓΡΟΤΙΚΗ ΑΝΑΠΤΥΞΗ 06'!D33</f>
        <v>47154080</v>
      </c>
      <c r="F11" s="17">
        <f>'ΑΓΡΟΤΙΚΗ ΑΝΑΠΤΥΞΗ 06'!E33</f>
        <v>49661575</v>
      </c>
      <c r="G11" s="17">
        <f>'ΑΓΡΟΤΙΚΗ ΑΝΑΠΤΥΞΗ 06'!F33</f>
        <v>57112199</v>
      </c>
      <c r="H11" s="17">
        <f>'ΑΓΡΟΤΙΚΗ ΑΝΑΠΤΥΞΗ 06'!G33</f>
        <v>74991621</v>
      </c>
      <c r="I11" s="17">
        <f>'ΑΓΡΟΤΙΚΗ ΑΝΑΠΤΥΞΗ 06'!H33</f>
        <v>65665001</v>
      </c>
    </row>
    <row r="12" spans="3:9" s="4" customFormat="1" ht="12.75">
      <c r="C12" s="4" t="s">
        <v>12</v>
      </c>
      <c r="D12" s="17">
        <f>'ΑΓΡΟΤΙΚΗ ΑΝΑΠΤΥΞΗ 06'!C38</f>
        <v>33160833</v>
      </c>
      <c r="E12" s="17">
        <f>'ΑΓΡΟΤΙΚΗ ΑΝΑΠΤΥΞΗ 06'!D38</f>
        <v>86233835</v>
      </c>
      <c r="F12" s="17">
        <f>'ΑΓΡΟΤΙΚΗ ΑΝΑΠΤΥΞΗ 06'!E38</f>
        <v>105347037</v>
      </c>
      <c r="G12" s="17">
        <f>'ΑΓΡΟΤΙΚΗ ΑΝΑΠΤΥΞΗ 06'!F38</f>
        <v>92956461</v>
      </c>
      <c r="H12" s="17">
        <f>'ΑΓΡΟΤΙΚΗ ΑΝΑΠΤΥΞΗ 06'!G38</f>
        <v>80367902</v>
      </c>
      <c r="I12" s="17">
        <f>'ΑΓΡΟΤΙΚΗ ΑΝΑΠΤΥΞΗ 06'!H38</f>
        <v>38501362</v>
      </c>
    </row>
    <row r="13" spans="3:9" s="4" customFormat="1" ht="12.75">
      <c r="C13" s="4" t="s">
        <v>13</v>
      </c>
      <c r="D13" s="17">
        <f>'ΑΓΡΟΤΙΚΗ ΑΝΑΠΤΥΞΗ 06'!C43</f>
        <v>2778889</v>
      </c>
      <c r="E13" s="17">
        <f>'ΑΓΡΟΤΙΚΗ ΑΝΑΠΤΥΞΗ 06'!D43</f>
        <v>2770993</v>
      </c>
      <c r="F13" s="17">
        <f>'ΑΓΡΟΤΙΚΗ ΑΝΑΠΤΥΞΗ 06'!E43</f>
        <v>3869408</v>
      </c>
      <c r="G13" s="17">
        <f>'ΑΓΡΟΤΙΚΗ ΑΝΑΠΤΥΞΗ 06'!F43</f>
        <v>5277414</v>
      </c>
      <c r="H13" s="17">
        <f>'ΑΓΡΟΤΙΚΗ ΑΝΑΠΤΥΞΗ 06'!G43</f>
        <v>5302931</v>
      </c>
      <c r="I13" s="17">
        <f>'ΑΓΡΟΤΙΚΗ ΑΝΑΠΤΥΞΗ 06'!H43</f>
        <v>0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2006-06-13T08:54:37Z</cp:lastPrinted>
  <dcterms:created xsi:type="dcterms:W3CDTF">2002-04-19T07:47:27Z</dcterms:created>
  <dcterms:modified xsi:type="dcterms:W3CDTF">2009-06-01T11:32:49Z</dcterms:modified>
  <cp:category/>
  <cp:version/>
  <cp:contentType/>
  <cp:contentStatus/>
</cp:coreProperties>
</file>